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135"/>
  </bookViews>
  <sheets>
    <sheet name="2020" sheetId="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9" l="1"/>
  <c r="L42" i="9" l="1"/>
  <c r="M42" i="9" l="1"/>
  <c r="K42" i="9"/>
  <c r="J42" i="9"/>
  <c r="I42" i="9"/>
  <c r="H42" i="9"/>
  <c r="E42" i="9" l="1"/>
  <c r="G42" i="9" l="1"/>
  <c r="D42" i="9"/>
  <c r="C42" i="9"/>
  <c r="B42" i="9"/>
  <c r="D18" i="9"/>
  <c r="E18" i="9"/>
  <c r="B43" i="9" l="1"/>
  <c r="C18" i="9"/>
  <c r="B18" i="9"/>
  <c r="G18" i="9"/>
  <c r="F18" i="9"/>
  <c r="C7" i="9" l="1"/>
  <c r="C43" i="9" s="1"/>
  <c r="D7" i="9" s="1"/>
  <c r="D43" i="9" s="1"/>
  <c r="E7" i="9" s="1"/>
  <c r="H18" i="9"/>
  <c r="E43" i="9" l="1"/>
  <c r="F7" i="9" s="1"/>
  <c r="F43" i="9" s="1"/>
  <c r="G7" i="9" s="1"/>
  <c r="G43" i="9" s="1"/>
  <c r="H7" i="9" s="1"/>
  <c r="I18" i="9"/>
  <c r="H43" i="9" l="1"/>
  <c r="I7" i="9" s="1"/>
  <c r="I43" i="9" s="1"/>
  <c r="J7" i="9" s="1"/>
  <c r="J18" i="9"/>
  <c r="J43" i="9" l="1"/>
  <c r="K7" i="9"/>
  <c r="K18" i="9"/>
  <c r="K43" i="9" l="1"/>
  <c r="L7" i="9" s="1"/>
  <c r="L18" i="9"/>
  <c r="L43" i="9" l="1"/>
  <c r="M7" i="9" s="1"/>
  <c r="M18" i="9"/>
  <c r="M43" i="9" l="1"/>
</calcChain>
</file>

<file path=xl/sharedStrings.xml><?xml version="1.0" encoding="utf-8"?>
<sst xmlns="http://schemas.openxmlformats.org/spreadsheetml/2006/main" count="49" uniqueCount="48">
  <si>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</si>
  <si>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</si>
  <si>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</si>
  <si>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</si>
  <si>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</si>
  <si>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</si>
  <si>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</si>
  <si>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</si>
  <si>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</si>
  <si>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</si>
  <si>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</si>
  <si>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Encaisse au début</t>
  </si>
  <si>
    <t>REVENUS</t>
  </si>
  <si>
    <t>BUDGET DE CAISSE</t>
  </si>
  <si>
    <t xml:space="preserve">Août </t>
  </si>
  <si>
    <t>Ventes A</t>
  </si>
  <si>
    <t>Ventes B</t>
  </si>
  <si>
    <t>Ventes C</t>
  </si>
  <si>
    <t>Ventes D</t>
  </si>
  <si>
    <t>Ventes E</t>
  </si>
  <si>
    <t>Emprunts long terme</t>
  </si>
  <si>
    <t>Mise de fonds</t>
  </si>
  <si>
    <t>Total des revenus</t>
  </si>
  <si>
    <t>DÉPENSES</t>
  </si>
  <si>
    <t>Salaires et charges sociales</t>
  </si>
  <si>
    <t>Asurances</t>
  </si>
  <si>
    <t>Combustible et électricité</t>
  </si>
  <si>
    <t>Dépôts et cautions</t>
  </si>
  <si>
    <t>Loyer</t>
  </si>
  <si>
    <t>Créances irrécouvrables</t>
  </si>
  <si>
    <t>Entretien stationnement</t>
  </si>
  <si>
    <t xml:space="preserve">Entretien machinerie </t>
  </si>
  <si>
    <t>Frais de déplacement</t>
  </si>
  <si>
    <t>Fournitures de bureau</t>
  </si>
  <si>
    <t>Permis</t>
  </si>
  <si>
    <t>Location roulant</t>
  </si>
  <si>
    <t>Publicité</t>
  </si>
  <si>
    <t>Services professionnels comptable</t>
  </si>
  <si>
    <t>Taxes d'eau et d'affaires</t>
  </si>
  <si>
    <t>Télécommunications</t>
  </si>
  <si>
    <t>Frais bancaires</t>
  </si>
  <si>
    <t>Intérêts sur marge de crédit</t>
  </si>
  <si>
    <t>Remboursement dette LT</t>
  </si>
  <si>
    <t xml:space="preserve">Sous-total dépenses </t>
  </si>
  <si>
    <t>Surplus ou (déficit) mensuel</t>
  </si>
  <si>
    <t>Capital</t>
  </si>
  <si>
    <t>Ventes F</t>
  </si>
  <si>
    <t>Pour la période du 1er janvier au 31 décebre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</si>
</sst>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$&quot;_);[Red]\(#,##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-* #,##0.00\ [$€-1]_-;_-* #,##0.00\ [$€-1]\-;_-* &quot;-&quot;??\ [$€-1]_-"/>
    <numFmt numFmtId="165" formatCode="_ * #,##0_)\ &quot;$&quot;_ ;_ * \(#,##0\)\ &quot;$&quot;_ ;_ * &quot;-&quot;??_)\ &quot;$&quot;_ ;_ @_ "/>
    <numFmt numFmtId="166" formatCode="General_)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ourie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/>
  </cellStyleXfs>
  <cellXfs count="32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2" xfId="0" applyFont="1" applyFill="1" applyBorder="1"/>
    <xf numFmtId="6" fontId="7" fillId="0" borderId="0" xfId="0" applyNumberFormat="1" applyFont="1" applyFill="1" applyBorder="1" applyAlignment="1">
      <alignment horizontal="center"/>
    </xf>
    <xf numFmtId="6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6" fontId="6" fillId="0" borderId="0" xfId="0" applyNumberFormat="1" applyFont="1" applyFill="1"/>
    <xf numFmtId="8" fontId="6" fillId="0" borderId="0" xfId="0" applyNumberFormat="1" applyFont="1" applyFill="1"/>
    <xf numFmtId="6" fontId="6" fillId="0" borderId="0" xfId="0" applyNumberFormat="1" applyFont="1"/>
    <xf numFmtId="0" fontId="5" fillId="2" borderId="2" xfId="0" applyFont="1" applyFill="1" applyBorder="1" applyAlignment="1">
      <alignment horizontal="left" indent="1"/>
    </xf>
    <xf numFmtId="6" fontId="5" fillId="0" borderId="0" xfId="0" applyNumberFormat="1" applyFont="1"/>
    <xf numFmtId="6" fontId="6" fillId="0" borderId="0" xfId="0" applyNumberFormat="1" applyFont="1" applyFill="1" applyBorder="1"/>
    <xf numFmtId="0" fontId="5" fillId="2" borderId="6" xfId="0" applyFont="1" applyFill="1" applyBorder="1" applyAlignment="1">
      <alignment horizontal="left" indent="1"/>
    </xf>
    <xf numFmtId="6" fontId="6" fillId="0" borderId="3" xfId="0" applyNumberFormat="1" applyFont="1" applyFill="1" applyBorder="1"/>
    <xf numFmtId="6" fontId="6" fillId="0" borderId="4" xfId="0" applyNumberFormat="1" applyFont="1" applyFill="1" applyBorder="1"/>
    <xf numFmtId="0" fontId="8" fillId="4" borderId="2" xfId="0" applyFont="1" applyFill="1" applyBorder="1" applyAlignment="1">
      <alignment horizontal="right"/>
    </xf>
    <xf numFmtId="6" fontId="8" fillId="4" borderId="0" xfId="0" applyNumberFormat="1" applyFont="1" applyFill="1"/>
    <xf numFmtId="0" fontId="5" fillId="2" borderId="2" xfId="0" applyFont="1" applyFill="1" applyBorder="1"/>
    <xf numFmtId="6" fontId="9" fillId="0" borderId="0" xfId="0" applyNumberFormat="1" applyFont="1"/>
    <xf numFmtId="165" fontId="9" fillId="0" borderId="0" xfId="2" applyNumberFormat="1" applyFont="1"/>
    <xf numFmtId="0" fontId="10" fillId="2" borderId="2" xfId="0" applyFont="1" applyFill="1" applyBorder="1" applyAlignment="1">
      <alignment horizontal="left" indent="2"/>
    </xf>
    <xf numFmtId="6" fontId="11" fillId="0" borderId="0" xfId="0" applyNumberFormat="1" applyFont="1" applyFill="1"/>
    <xf numFmtId="0" fontId="10" fillId="2" borderId="6" xfId="0" applyFont="1" applyFill="1" applyBorder="1" applyAlignment="1">
      <alignment horizontal="left" indent="2"/>
    </xf>
    <xf numFmtId="6" fontId="8" fillId="4" borderId="5" xfId="0" applyNumberFormat="1" applyFont="1" applyFill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8" fillId="5" borderId="2" xfId="0" applyFont="1" applyFill="1" applyBorder="1" applyAlignment="1">
      <alignment horizontal="left"/>
    </xf>
    <xf numFmtId="6" fontId="8" fillId="5" borderId="0" xfId="0" applyNumberFormat="1" applyFont="1" applyFill="1" applyBorder="1"/>
  </cellXfs>
  <cellStyles count="4">
    <cellStyle name="Euro" xfId="1"/>
    <cellStyle name="Monétaire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92D050"/>
      <color rgb="FFC644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8505</xdr:colOff>
      <xdr:row>0</xdr:row>
      <xdr:rowOff>1</xdr:rowOff>
    </xdr:from>
    <xdr:to>
      <xdr:col>0</xdr:col>
      <xdr:colOff>1819955</xdr:colOff>
      <xdr:row>4</xdr:row>
      <xdr:rowOff>55591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" y="1"/>
          <a:ext cx="1811450" cy="786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tabSelected="1" zoomScale="112" zoomScaleNormal="112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baseColWidth="10" defaultColWidth="11.42578125" defaultRowHeight="14.25" x14ac:dyDescent="0.2"/>
  <cols>
    <col min="1" max="1" width="41.7109375" style="1" bestFit="1" customWidth="1"/>
    <col min="2" max="2" width="12.85546875" style="28" bestFit="1" customWidth="1"/>
    <col min="3" max="3" width="12" style="28" bestFit="1" customWidth="1"/>
    <col min="4" max="4" width="12.28515625" style="28" bestFit="1" customWidth="1"/>
    <col min="5" max="5" width="14.5703125" style="28" customWidth="1"/>
    <col min="6" max="6" width="11.85546875" style="28" customWidth="1"/>
    <col min="7" max="7" width="12.7109375" style="28" bestFit="1" customWidth="1"/>
    <col min="8" max="8" width="13" style="28" bestFit="1" customWidth="1"/>
    <col min="9" max="9" width="12.7109375" style="28" bestFit="1" customWidth="1"/>
    <col min="10" max="10" width="12" style="28" customWidth="1"/>
    <col min="11" max="12" width="13" style="28" bestFit="1" customWidth="1"/>
    <col min="13" max="13" width="12.7109375" style="28" bestFit="1" customWidth="1"/>
    <col min="14" max="14" width="13.140625" style="1" bestFit="1" customWidth="1"/>
    <col min="15" max="16384" width="11.42578125" style="1"/>
  </cols>
  <sheetData>
    <row r="3" spans="1:14" ht="15" x14ac:dyDescent="0.25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ht="15" x14ac:dyDescent="0.25">
      <c r="A4" s="29" t="s">
        <v>47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4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.75" thickBot="1" x14ac:dyDescent="0.3">
      <c r="A6" s="3"/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14</v>
      </c>
      <c r="J6" s="4" t="s">
        <v>7</v>
      </c>
      <c r="K6" s="4" t="s">
        <v>8</v>
      </c>
      <c r="L6" s="4" t="s">
        <v>9</v>
      </c>
      <c r="M6" s="4" t="s">
        <v>10</v>
      </c>
    </row>
    <row r="7" spans="1:14" ht="15" x14ac:dyDescent="0.25">
      <c r="A7" s="5" t="s">
        <v>11</v>
      </c>
      <c r="B7" s="6">
        <v>1000</v>
      </c>
      <c r="C7" s="6">
        <f t="shared" ref="C7:M7" si="0">B43</f>
        <v>970</v>
      </c>
      <c r="D7" s="6">
        <f t="shared" si="0"/>
        <v>1950</v>
      </c>
      <c r="E7" s="6">
        <f t="shared" si="0"/>
        <v>1920</v>
      </c>
      <c r="F7" s="6">
        <f t="shared" si="0"/>
        <v>3880</v>
      </c>
      <c r="G7" s="6">
        <f t="shared" si="0"/>
        <v>3830</v>
      </c>
      <c r="H7" s="6">
        <f t="shared" si="0"/>
        <v>3770</v>
      </c>
      <c r="I7" s="6">
        <f t="shared" si="0"/>
        <v>3700</v>
      </c>
      <c r="J7" s="6">
        <f t="shared" si="0"/>
        <v>3620</v>
      </c>
      <c r="K7" s="6">
        <f t="shared" si="0"/>
        <v>3530</v>
      </c>
      <c r="L7" s="6">
        <f t="shared" si="0"/>
        <v>13430</v>
      </c>
      <c r="M7" s="7">
        <f t="shared" si="0"/>
        <v>13320</v>
      </c>
    </row>
    <row r="8" spans="1:14" ht="15" x14ac:dyDescent="0.25">
      <c r="A8" s="5"/>
      <c r="B8" s="8"/>
      <c r="C8" s="8"/>
      <c r="D8" s="6"/>
      <c r="E8" s="8"/>
      <c r="F8" s="6"/>
      <c r="G8" s="8"/>
      <c r="H8" s="8"/>
      <c r="I8" s="8"/>
      <c r="J8" s="8"/>
      <c r="K8" s="8"/>
      <c r="L8" s="8"/>
      <c r="M8" s="9"/>
    </row>
    <row r="9" spans="1:14" ht="15" x14ac:dyDescent="0.25">
      <c r="A9" s="5" t="s">
        <v>12</v>
      </c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2"/>
    </row>
    <row r="10" spans="1:14" x14ac:dyDescent="0.2">
      <c r="A10" s="13" t="s">
        <v>15</v>
      </c>
      <c r="B10" s="10">
        <v>0</v>
      </c>
      <c r="C10" s="10">
        <v>1000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/>
    </row>
    <row r="11" spans="1:14" x14ac:dyDescent="0.2">
      <c r="A11" s="13" t="s">
        <v>16</v>
      </c>
      <c r="B11" s="10">
        <v>0</v>
      </c>
      <c r="C11" s="10">
        <v>0</v>
      </c>
      <c r="D11" s="10">
        <v>0</v>
      </c>
      <c r="E11" s="10">
        <v>2000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4"/>
    </row>
    <row r="12" spans="1:14" x14ac:dyDescent="0.2">
      <c r="A12" s="13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4"/>
    </row>
    <row r="13" spans="1:14" x14ac:dyDescent="0.2">
      <c r="A13" s="13" t="s">
        <v>18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4"/>
    </row>
    <row r="14" spans="1:14" x14ac:dyDescent="0.2">
      <c r="A14" s="13" t="s">
        <v>19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1:14" x14ac:dyDescent="0.2">
      <c r="A15" s="13" t="s">
        <v>46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</row>
    <row r="16" spans="1:14" x14ac:dyDescent="0.2">
      <c r="A16" s="13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10000</v>
      </c>
      <c r="L16" s="15">
        <v>0</v>
      </c>
      <c r="M16" s="15">
        <v>0</v>
      </c>
    </row>
    <row r="17" spans="1:14" x14ac:dyDescent="0.2">
      <c r="A17" s="16" t="s">
        <v>21</v>
      </c>
      <c r="B17" s="17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4"/>
    </row>
    <row r="18" spans="1:14" ht="15" x14ac:dyDescent="0.25">
      <c r="A18" s="19" t="s">
        <v>22</v>
      </c>
      <c r="B18" s="20">
        <f>SUM(B10:B17)</f>
        <v>0</v>
      </c>
      <c r="C18" s="20">
        <f t="shared" ref="C18:M18" si="1">SUM(C10:C17)</f>
        <v>1000</v>
      </c>
      <c r="D18" s="20">
        <f t="shared" si="1"/>
        <v>0</v>
      </c>
      <c r="E18" s="20">
        <f t="shared" si="1"/>
        <v>2000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10000</v>
      </c>
      <c r="L18" s="20">
        <f t="shared" si="1"/>
        <v>0</v>
      </c>
      <c r="M18" s="20">
        <f t="shared" si="1"/>
        <v>0</v>
      </c>
    </row>
    <row r="19" spans="1:14" x14ac:dyDescent="0.2">
      <c r="A19" s="2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</row>
    <row r="20" spans="1:14" ht="15" x14ac:dyDescent="0.25">
      <c r="A20" s="5" t="s">
        <v>23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</row>
    <row r="21" spans="1:14" x14ac:dyDescent="0.2">
      <c r="A21" s="13" t="s">
        <v>24</v>
      </c>
      <c r="B21" s="10">
        <v>10</v>
      </c>
      <c r="C21" s="10">
        <v>20</v>
      </c>
      <c r="D21" s="10">
        <v>30</v>
      </c>
      <c r="E21" s="10">
        <v>40</v>
      </c>
      <c r="F21" s="10">
        <v>50</v>
      </c>
      <c r="G21" s="10">
        <v>60</v>
      </c>
      <c r="H21" s="10">
        <v>70</v>
      </c>
      <c r="I21" s="10">
        <v>80</v>
      </c>
      <c r="J21" s="10">
        <v>90</v>
      </c>
      <c r="K21" s="10">
        <v>100</v>
      </c>
      <c r="L21" s="10">
        <v>110</v>
      </c>
      <c r="M21" s="10">
        <v>120</v>
      </c>
    </row>
    <row r="22" spans="1:14" x14ac:dyDescent="0.2">
      <c r="A22" s="13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</row>
    <row r="23" spans="1:14" x14ac:dyDescent="0.2">
      <c r="A23" s="13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</row>
    <row r="24" spans="1:14" x14ac:dyDescent="0.2">
      <c r="A24" s="13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4" x14ac:dyDescent="0.2">
      <c r="A25" s="13" t="s">
        <v>28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</row>
    <row r="26" spans="1:14" x14ac:dyDescent="0.2">
      <c r="A26" s="13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22"/>
    </row>
    <row r="27" spans="1:14" x14ac:dyDescent="0.2">
      <c r="A27" s="13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</row>
    <row r="28" spans="1:14" x14ac:dyDescent="0.2">
      <c r="A28" s="13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</row>
    <row r="29" spans="1:14" x14ac:dyDescent="0.2">
      <c r="A29" s="13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</row>
    <row r="30" spans="1:14" x14ac:dyDescent="0.2">
      <c r="A30" s="13" t="s">
        <v>33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</row>
    <row r="31" spans="1:14" x14ac:dyDescent="0.2">
      <c r="A31" s="13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</row>
    <row r="32" spans="1:14" x14ac:dyDescent="0.2">
      <c r="A32" s="13" t="s">
        <v>35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</row>
    <row r="33" spans="1:14" x14ac:dyDescent="0.2">
      <c r="A33" s="13" t="s">
        <v>36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3"/>
    </row>
    <row r="34" spans="1:14" x14ac:dyDescent="0.2">
      <c r="A34" s="13" t="s">
        <v>37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3"/>
    </row>
    <row r="35" spans="1:14" x14ac:dyDescent="0.2">
      <c r="A35" s="13" t="s">
        <v>38</v>
      </c>
      <c r="B35" s="10">
        <v>20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23"/>
    </row>
    <row r="36" spans="1:14" x14ac:dyDescent="0.2">
      <c r="A36" s="13" t="s">
        <v>39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23"/>
    </row>
    <row r="37" spans="1:14" x14ac:dyDescent="0.2">
      <c r="A37" s="13" t="s">
        <v>40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</row>
    <row r="38" spans="1:14" x14ac:dyDescent="0.2">
      <c r="A38" s="13" t="s">
        <v>41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</row>
    <row r="39" spans="1:14" x14ac:dyDescent="0.2">
      <c r="A39" s="13" t="s">
        <v>42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4" x14ac:dyDescent="0.2">
      <c r="A40" s="24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</row>
    <row r="41" spans="1:14" x14ac:dyDescent="0.2">
      <c r="A41" s="26" t="s">
        <v>41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</row>
    <row r="42" spans="1:14" ht="15" x14ac:dyDescent="0.25">
      <c r="A42" s="19" t="s">
        <v>43</v>
      </c>
      <c r="B42" s="27">
        <f t="shared" ref="B42:M42" si="2">SUM(B21:B41)</f>
        <v>30</v>
      </c>
      <c r="C42" s="27">
        <f t="shared" si="2"/>
        <v>20</v>
      </c>
      <c r="D42" s="27">
        <f t="shared" si="2"/>
        <v>30</v>
      </c>
      <c r="E42" s="27">
        <f t="shared" si="2"/>
        <v>40</v>
      </c>
      <c r="F42" s="27">
        <f t="shared" si="2"/>
        <v>50</v>
      </c>
      <c r="G42" s="27">
        <f t="shared" si="2"/>
        <v>60</v>
      </c>
      <c r="H42" s="27">
        <f t="shared" si="2"/>
        <v>70</v>
      </c>
      <c r="I42" s="27">
        <f t="shared" si="2"/>
        <v>80</v>
      </c>
      <c r="J42" s="27">
        <f t="shared" si="2"/>
        <v>90</v>
      </c>
      <c r="K42" s="27">
        <f t="shared" si="2"/>
        <v>100</v>
      </c>
      <c r="L42" s="27">
        <f t="shared" si="2"/>
        <v>110</v>
      </c>
      <c r="M42" s="27">
        <f t="shared" si="2"/>
        <v>120</v>
      </c>
    </row>
    <row r="43" spans="1:14" ht="15" x14ac:dyDescent="0.25">
      <c r="A43" s="30" t="s">
        <v>44</v>
      </c>
      <c r="B43" s="31">
        <f>B7+B18-B42</f>
        <v>970</v>
      </c>
      <c r="C43" s="31">
        <f>C7+C18-C42</f>
        <v>1950</v>
      </c>
      <c r="D43" s="31">
        <f>D7+D18-D42</f>
        <v>1920</v>
      </c>
      <c r="E43" s="31">
        <f>E7+E18-E42</f>
        <v>3880</v>
      </c>
      <c r="F43" s="31">
        <f>F7+F18-F42</f>
        <v>3830</v>
      </c>
      <c r="G43" s="31">
        <f>G7+G18-G42</f>
        <v>3770</v>
      </c>
      <c r="H43" s="31">
        <f>H7+H18-H42</f>
        <v>3700</v>
      </c>
      <c r="I43" s="31">
        <f>I7+I18-I42</f>
        <v>3620</v>
      </c>
      <c r="J43" s="31">
        <f>J7+J18-J42</f>
        <v>3530</v>
      </c>
      <c r="K43" s="31">
        <f>K7+K18-K42</f>
        <v>13430</v>
      </c>
      <c r="L43" s="31">
        <f>L7+L18-L42</f>
        <v>13320</v>
      </c>
      <c r="M43" s="31">
        <f>M7+M18-M42</f>
        <v>13200</v>
      </c>
    </row>
  </sheetData>
  <mergeCells count="2">
    <mergeCell ref="A3:M3"/>
    <mergeCell ref="A4:M4"/>
  </mergeCells>
  <pageMargins left="0.31496062992125984" right="0.31496062992125984" top="0.35433070866141736" bottom="0.35433070866141736" header="0.31496062992125984" footer="0.31496062992125984"/>
  <pageSetup paperSize="231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SADC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Analyste</dc:creator>
  <cp:keywords/>
  <dc:description/>
  <cp:lastModifiedBy>Hewlett-Packard Company</cp:lastModifiedBy>
  <cp:revision/>
  <cp:lastPrinted>2020-03-25T17:34:18Z</cp:lastPrinted>
  <dcterms:created xsi:type="dcterms:W3CDTF">2001-03-13T21:48:40Z</dcterms:created>
  <dcterms:modified xsi:type="dcterms:W3CDTF">2020-03-25T17:34:54Z</dcterms:modified>
  <cp:category/>
  <cp:contentStatus/>
</cp:coreProperties>
</file>